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032A8E87-D704-40B9-B312-5173542FBD15}" xr6:coauthVersionLast="47" xr6:coauthVersionMax="47" xr10:uidLastSave="{00000000-0000-0000-0000-000000000000}"/>
  <bookViews>
    <workbookView xWindow="-120" yWindow="-120" windowWidth="29040" windowHeight="15840" activeTab="6" xr2:uid="{54EBA4A2-BB03-4431-8128-E1283B3ADA77}"/>
  </bookViews>
  <sheets>
    <sheet name="5 кл" sheetId="19" r:id="rId1"/>
    <sheet name="6 кл" sheetId="30" r:id="rId2"/>
    <sheet name="7 кл" sheetId="25" r:id="rId3"/>
    <sheet name="8 кл" sheetId="31" r:id="rId4"/>
    <sheet name="9 кл" sheetId="27" r:id="rId5"/>
    <sheet name="10 кл" sheetId="32" r:id="rId6"/>
    <sheet name="11 кл" sheetId="3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33" l="1"/>
  <c r="N10" i="33" s="1"/>
  <c r="L9" i="33"/>
  <c r="N9" i="33" s="1"/>
  <c r="L8" i="33"/>
  <c r="N8" i="33" s="1"/>
  <c r="L11" i="27"/>
  <c r="N11" i="27" s="1"/>
  <c r="L10" i="27"/>
  <c r="N10" i="27" s="1"/>
  <c r="L9" i="27"/>
  <c r="N9" i="27" s="1"/>
  <c r="L12" i="31"/>
  <c r="N12" i="31" s="1"/>
  <c r="L11" i="31"/>
  <c r="N11" i="31" s="1"/>
  <c r="L10" i="31"/>
  <c r="N10" i="31" s="1"/>
  <c r="L9" i="25"/>
  <c r="N9" i="25" s="1"/>
  <c r="L14" i="30"/>
  <c r="N14" i="30" s="1"/>
  <c r="L13" i="30"/>
  <c r="N13" i="30" s="1"/>
  <c r="L12" i="30"/>
  <c r="N12" i="30" s="1"/>
  <c r="L11" i="30"/>
  <c r="N11" i="30" s="1"/>
  <c r="L10" i="30"/>
  <c r="N10" i="30" s="1"/>
  <c r="L13" i="19"/>
  <c r="N13" i="19" s="1"/>
  <c r="L12" i="19"/>
  <c r="N12" i="19" s="1"/>
  <c r="N11" i="19"/>
  <c r="L11" i="19"/>
  <c r="L10" i="19"/>
  <c r="N10" i="19" s="1"/>
  <c r="L9" i="19"/>
  <c r="N9" i="19" s="1"/>
  <c r="L8" i="32"/>
  <c r="N8" i="32" s="1"/>
  <c r="L9" i="31"/>
  <c r="N9" i="31" s="1"/>
  <c r="L8" i="31"/>
  <c r="N8" i="31" s="1"/>
  <c r="L9" i="30"/>
  <c r="N9" i="30" s="1"/>
  <c r="L8" i="30"/>
  <c r="N8" i="30" s="1"/>
  <c r="L8" i="27"/>
  <c r="N8" i="27" s="1"/>
  <c r="L8" i="25"/>
  <c r="N8" i="25" s="1"/>
  <c r="L8" i="19"/>
  <c r="N8" i="19" s="1"/>
</calcChain>
</file>

<file path=xl/sharedStrings.xml><?xml version="1.0" encoding="utf-8"?>
<sst xmlns="http://schemas.openxmlformats.org/spreadsheetml/2006/main" count="358" uniqueCount="126">
  <si>
    <t>ОО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</si>
  <si>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</si>
  <si>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</si>
  <si>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</si>
  <si>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</si>
  <si>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</si>
  <si>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</si>
  <si>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 xml:space="preserve">Количество баллов за задание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</si>
  <si>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</si>
  <si>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</si>
  <si>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</si>
  <si>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</si>
  <si>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</si>
  <si>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</si>
  <si>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</si>
  <si>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</si>
  <si>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</si>
  <si>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</si>
  <si>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3-4.10.2025</t>
  </si>
  <si>
    <t>по</t>
  </si>
  <si>
    <t>английскому языку</t>
  </si>
  <si>
    <t>Письменный тур
макс. 45 б.</t>
  </si>
  <si>
    <t>Устный тур
макс. 14 б.</t>
  </si>
  <si>
    <t>Письменный тур
макс. 50 б.</t>
  </si>
  <si>
    <t>Устный тур
макс. 15 б.</t>
  </si>
  <si>
    <t>Письменный тур
макс. 60 б.</t>
  </si>
  <si>
    <t>Устный тур
макс. 16 б.</t>
  </si>
  <si>
    <t>Listening
макс. 8 б.</t>
  </si>
  <si>
    <t>Reading
макс. 9 б.</t>
  </si>
  <si>
    <t>Use of English
макс. 28 б.</t>
  </si>
  <si>
    <t>Reading
макс. 18 б.</t>
  </si>
  <si>
    <t>Use of English
макс. 24 б.</t>
  </si>
  <si>
    <t>Listening
макс. 10 б.</t>
  </si>
  <si>
    <t>Reading
макс. 10 б.</t>
  </si>
  <si>
    <t>Use of English
макс. 40 б.</t>
  </si>
  <si>
    <t xml:space="preserve">Резниченко </t>
  </si>
  <si>
    <t>Иван</t>
  </si>
  <si>
    <t>ЧОУ Филофеевская гимназия</t>
  </si>
  <si>
    <t>участник</t>
  </si>
  <si>
    <t>Терещенкова Ирина Сергеевна</t>
  </si>
  <si>
    <t>Вадимович</t>
  </si>
  <si>
    <t xml:space="preserve">Смирнова </t>
  </si>
  <si>
    <t>Виктория</t>
  </si>
  <si>
    <t xml:space="preserve">Якуби </t>
  </si>
  <si>
    <t>София</t>
  </si>
  <si>
    <t>Синеглазова</t>
  </si>
  <si>
    <t>Станислава</t>
  </si>
  <si>
    <t>Владимировна</t>
  </si>
  <si>
    <t>Погудин</t>
  </si>
  <si>
    <t>Петр</t>
  </si>
  <si>
    <t>Максимович</t>
  </si>
  <si>
    <t>Федотов</t>
  </si>
  <si>
    <t xml:space="preserve">Алексей </t>
  </si>
  <si>
    <t>Олегович</t>
  </si>
  <si>
    <t xml:space="preserve">Пашковский </t>
  </si>
  <si>
    <t>Владислав</t>
  </si>
  <si>
    <t>Павлович</t>
  </si>
  <si>
    <t xml:space="preserve">Беспалов </t>
  </si>
  <si>
    <t>Герман</t>
  </si>
  <si>
    <t>Алексеевич</t>
  </si>
  <si>
    <t>Алексеевна</t>
  </si>
  <si>
    <t>Романовна</t>
  </si>
  <si>
    <t>призер</t>
  </si>
  <si>
    <t>5</t>
  </si>
  <si>
    <t>6</t>
  </si>
  <si>
    <t>7</t>
  </si>
  <si>
    <t>8</t>
  </si>
  <si>
    <t>9</t>
  </si>
  <si>
    <t>10</t>
  </si>
  <si>
    <t>Частное общеобразовательное учреждение "Православная гимназия имени святителя Филофея, митрополита Тобольского"</t>
  </si>
  <si>
    <t>Алексей</t>
  </si>
  <si>
    <t>Андреевич</t>
  </si>
  <si>
    <t>Заднепровская Наталия Евгеньевна</t>
  </si>
  <si>
    <t>Роман</t>
  </si>
  <si>
    <t>Евгеньевич</t>
  </si>
  <si>
    <t>Мария</t>
  </si>
  <si>
    <t>победитель</t>
  </si>
  <si>
    <t>Антон</t>
  </si>
  <si>
    <t>Васильевич</t>
  </si>
  <si>
    <t>Савелий</t>
  </si>
  <si>
    <t>Артемович</t>
  </si>
  <si>
    <t>Белый</t>
  </si>
  <si>
    <t>Косарев</t>
  </si>
  <si>
    <t xml:space="preserve">Лукьяненко </t>
  </si>
  <si>
    <t>Корда</t>
  </si>
  <si>
    <t>Богданович</t>
  </si>
  <si>
    <t xml:space="preserve">Автух </t>
  </si>
  <si>
    <t>Арина</t>
  </si>
  <si>
    <t>Александровна</t>
  </si>
  <si>
    <t>Ключко</t>
  </si>
  <si>
    <t>Егор</t>
  </si>
  <si>
    <t>Антонович</t>
  </si>
  <si>
    <t>Смирнов</t>
  </si>
  <si>
    <t>Тимофей</t>
  </si>
  <si>
    <t>Сергеевич</t>
  </si>
  <si>
    <t>Матвеев</t>
  </si>
  <si>
    <t xml:space="preserve">Иванович </t>
  </si>
  <si>
    <t>Боровских</t>
  </si>
  <si>
    <t>Ильич</t>
  </si>
  <si>
    <t>Кунакова</t>
  </si>
  <si>
    <t>Анастасия</t>
  </si>
  <si>
    <t>Юрьевна</t>
  </si>
  <si>
    <t>Автух</t>
  </si>
  <si>
    <t>Глеб</t>
  </si>
  <si>
    <t>Александрович</t>
  </si>
  <si>
    <t>Бибич</t>
  </si>
  <si>
    <t>Дмитрий</t>
  </si>
  <si>
    <t>Николаевич</t>
  </si>
  <si>
    <t>Холин</t>
  </si>
  <si>
    <t>Михаил</t>
  </si>
  <si>
    <t>Степанович</t>
  </si>
  <si>
    <t xml:space="preserve">Завьялова </t>
  </si>
  <si>
    <t>Сергеевна</t>
  </si>
  <si>
    <t xml:space="preserve">Шляндина </t>
  </si>
  <si>
    <t xml:space="preserve">Полина </t>
  </si>
  <si>
    <t>Харючи</t>
  </si>
  <si>
    <t>Евгений</t>
  </si>
  <si>
    <t xml:space="preserve">Андреева </t>
  </si>
  <si>
    <t>Анна</t>
  </si>
  <si>
    <t>Григорьевна</t>
  </si>
  <si>
    <t>Кацай</t>
  </si>
  <si>
    <t>Анфиса</t>
  </si>
  <si>
    <t>Старкова</t>
  </si>
  <si>
    <t>Екатерина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</si>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</sst>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" xfId="0" applyFont="1" applyBorder="1"/>
    <xf numFmtId="16" fontId="3" fillId="0" borderId="2" xfId="1" applyNumberFormat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left" wrapText="1"/>
      <protection locked="0"/>
    </xf>
    <xf numFmtId="14" fontId="3" fillId="0" borderId="2" xfId="1" applyNumberFormat="1" applyFont="1" applyBorder="1" applyAlignment="1" applyProtection="1">
      <alignment horizontal="left" wrapText="1"/>
      <protection locked="0"/>
    </xf>
    <xf numFmtId="0" fontId="3" fillId="0" borderId="2" xfId="1" applyFont="1" applyBorder="1" applyAlignment="1" applyProtection="1">
      <alignment wrapText="1"/>
      <protection locked="0"/>
    </xf>
    <xf numFmtId="0" fontId="3" fillId="0" borderId="2" xfId="1" applyFont="1" applyBorder="1" applyAlignment="1" applyProtection="1">
      <alignment horizont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1" fontId="3" fillId="0" borderId="2" xfId="2" applyNumberFormat="1" applyFont="1" applyBorder="1" applyAlignment="1" applyProtection="1">
      <alignment horizontal="center" wrapText="1"/>
      <protection hidden="1"/>
    </xf>
    <xf numFmtId="16" fontId="3" fillId="0" borderId="2" xfId="1" applyNumberFormat="1" applyFont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3" xfId="1" xr:uid="{16853F7B-9EB7-4F9A-9C06-F0E11E87AC98}"/>
    <cellStyle name="Процентный 2" xfId="2" xr:uid="{03F3F9B7-171B-476A-9DFC-48D9AF869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B4F7-2382-446A-A712-46596A8943C0}">
  <sheetPr>
    <pageSetUpPr fitToPage="1"/>
  </sheetPr>
  <dimension ref="A1:P25"/>
  <sheetViews>
    <sheetView topLeftCell="A14" workbookViewId="0">
      <selection sqref="A1:P25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0" width="14.28515625" style="13" customWidth="1"/>
    <col min="11" max="11" width="11.28515625" style="13" customWidth="1"/>
    <col min="12" max="12" width="11.7109375" style="13" customWidth="1"/>
    <col min="13" max="13" width="10.7109375" style="13" customWidth="1"/>
    <col min="14" max="14" width="9.140625" style="13"/>
    <col min="15" max="15" width="14.140625" style="13" customWidth="1"/>
    <col min="16" max="16" width="23.42578125" style="13" customWidth="1"/>
    <col min="17" max="16384" width="9.140625" style="13"/>
  </cols>
  <sheetData>
    <row r="1" spans="1:16" ht="39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7" customHeight="1" x14ac:dyDescent="0.2">
      <c r="A2" s="4" t="s">
        <v>0</v>
      </c>
      <c r="B2" s="29" t="s">
        <v>37</v>
      </c>
      <c r="C2" s="29"/>
      <c r="D2" s="29"/>
      <c r="E2" s="4" t="s">
        <v>19</v>
      </c>
      <c r="F2" s="29" t="s">
        <v>20</v>
      </c>
      <c r="G2" s="29"/>
      <c r="H2" s="29"/>
      <c r="I2" s="7"/>
      <c r="J2" s="7"/>
      <c r="K2" s="7"/>
      <c r="L2" s="5"/>
      <c r="M2" s="5"/>
      <c r="N2" s="5"/>
      <c r="O2" s="4" t="s">
        <v>1</v>
      </c>
      <c r="P2" s="6" t="s">
        <v>63</v>
      </c>
    </row>
    <row r="3" spans="1:16" ht="15" x14ac:dyDescent="0.2">
      <c r="A3" s="30" t="s">
        <v>2</v>
      </c>
      <c r="B3" s="30"/>
      <c r="C3" s="30"/>
      <c r="D3" s="31" t="s">
        <v>18</v>
      </c>
      <c r="E3" s="31"/>
      <c r="F3" s="12"/>
      <c r="G3" s="12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32" t="s">
        <v>3</v>
      </c>
      <c r="B5" s="32" t="s">
        <v>4</v>
      </c>
      <c r="C5" s="32" t="s">
        <v>5</v>
      </c>
      <c r="D5" s="32" t="s">
        <v>6</v>
      </c>
      <c r="E5" s="32" t="s">
        <v>1</v>
      </c>
      <c r="F5" s="25" t="s">
        <v>9</v>
      </c>
      <c r="G5" s="25" t="s">
        <v>10</v>
      </c>
      <c r="H5" s="34" t="s">
        <v>7</v>
      </c>
      <c r="I5" s="34"/>
      <c r="J5" s="34"/>
      <c r="K5" s="34"/>
      <c r="L5" s="25" t="s">
        <v>11</v>
      </c>
      <c r="M5" s="25" t="s">
        <v>12</v>
      </c>
      <c r="N5" s="25" t="s">
        <v>8</v>
      </c>
      <c r="O5" s="25" t="s">
        <v>13</v>
      </c>
      <c r="P5" s="33" t="s">
        <v>14</v>
      </c>
    </row>
    <row r="6" spans="1:16" ht="34.5" customHeight="1" x14ac:dyDescent="0.2">
      <c r="A6" s="32"/>
      <c r="B6" s="32"/>
      <c r="C6" s="32"/>
      <c r="D6" s="32"/>
      <c r="E6" s="32"/>
      <c r="F6" s="27"/>
      <c r="G6" s="27"/>
      <c r="H6" s="22" t="s">
        <v>21</v>
      </c>
      <c r="I6" s="23"/>
      <c r="J6" s="24"/>
      <c r="K6" s="25" t="s">
        <v>22</v>
      </c>
      <c r="L6" s="27"/>
      <c r="M6" s="27"/>
      <c r="N6" s="27"/>
      <c r="O6" s="27"/>
      <c r="P6" s="33"/>
    </row>
    <row r="7" spans="1:16" ht="41.25" customHeight="1" x14ac:dyDescent="0.2">
      <c r="A7" s="32"/>
      <c r="B7" s="32"/>
      <c r="C7" s="32"/>
      <c r="D7" s="32"/>
      <c r="E7" s="32"/>
      <c r="F7" s="26"/>
      <c r="G7" s="26"/>
      <c r="H7" s="15" t="s">
        <v>27</v>
      </c>
      <c r="I7" s="15" t="s">
        <v>28</v>
      </c>
      <c r="J7" s="15" t="s">
        <v>29</v>
      </c>
      <c r="K7" s="26"/>
      <c r="L7" s="26"/>
      <c r="M7" s="26"/>
      <c r="N7" s="26"/>
      <c r="O7" s="26"/>
      <c r="P7" s="33"/>
    </row>
    <row r="8" spans="1:16" ht="142.5" x14ac:dyDescent="0.2">
      <c r="A8" s="2">
        <v>1</v>
      </c>
      <c r="B8" s="2" t="s">
        <v>35</v>
      </c>
      <c r="C8" s="2" t="s">
        <v>36</v>
      </c>
      <c r="D8" s="3" t="s">
        <v>40</v>
      </c>
      <c r="E8" s="1">
        <v>5</v>
      </c>
      <c r="F8" s="18">
        <v>45813</v>
      </c>
      <c r="G8" s="19" t="s">
        <v>69</v>
      </c>
      <c r="H8" s="8">
        <v>4</v>
      </c>
      <c r="I8" s="8">
        <v>5</v>
      </c>
      <c r="J8" s="8">
        <v>15</v>
      </c>
      <c r="K8" s="8">
        <v>5</v>
      </c>
      <c r="L8" s="8">
        <f>SUM(H8:K8)</f>
        <v>29</v>
      </c>
      <c r="M8" s="9">
        <v>59</v>
      </c>
      <c r="N8" s="10">
        <f>L8*100/M8</f>
        <v>49.152542372881356</v>
      </c>
      <c r="O8" s="11"/>
      <c r="P8" s="20" t="s">
        <v>39</v>
      </c>
    </row>
    <row r="9" spans="1:16" ht="142.5" x14ac:dyDescent="0.2">
      <c r="A9" s="2">
        <v>2</v>
      </c>
      <c r="B9" s="2" t="s">
        <v>81</v>
      </c>
      <c r="C9" s="35" t="s">
        <v>70</v>
      </c>
      <c r="D9" s="36" t="s">
        <v>71</v>
      </c>
      <c r="E9" s="19">
        <v>5</v>
      </c>
      <c r="F9" s="19">
        <v>5</v>
      </c>
      <c r="G9" s="19" t="s">
        <v>69</v>
      </c>
      <c r="H9" s="37">
        <v>6</v>
      </c>
      <c r="I9" s="37">
        <v>3</v>
      </c>
      <c r="J9" s="37">
        <v>18</v>
      </c>
      <c r="K9" s="37">
        <v>0</v>
      </c>
      <c r="L9" s="37">
        <f>SUM(H9:K9)</f>
        <v>27</v>
      </c>
      <c r="M9" s="38">
        <v>59</v>
      </c>
      <c r="N9" s="39">
        <f>L9*100/M9</f>
        <v>45.762711864406782</v>
      </c>
      <c r="O9" s="40"/>
      <c r="P9" s="20" t="s">
        <v>72</v>
      </c>
    </row>
    <row r="10" spans="1:16" ht="142.5" x14ac:dyDescent="0.2">
      <c r="A10" s="2">
        <v>3</v>
      </c>
      <c r="B10" s="2" t="s">
        <v>82</v>
      </c>
      <c r="C10" s="35" t="s">
        <v>73</v>
      </c>
      <c r="D10" s="36" t="s">
        <v>74</v>
      </c>
      <c r="E10" s="19">
        <v>5</v>
      </c>
      <c r="F10" s="19">
        <v>5</v>
      </c>
      <c r="G10" s="19" t="s">
        <v>69</v>
      </c>
      <c r="H10" s="37">
        <v>2</v>
      </c>
      <c r="I10" s="37">
        <v>1</v>
      </c>
      <c r="J10" s="37">
        <v>3</v>
      </c>
      <c r="K10" s="37">
        <v>0</v>
      </c>
      <c r="L10" s="37">
        <f t="shared" ref="L10:L13" si="0">SUM(H10:K10)</f>
        <v>6</v>
      </c>
      <c r="M10" s="38">
        <v>59</v>
      </c>
      <c r="N10" s="39">
        <f t="shared" ref="N10:N13" si="1">L10*100/M10</f>
        <v>10.169491525423728</v>
      </c>
      <c r="O10" s="40" t="s">
        <v>38</v>
      </c>
      <c r="P10" s="20" t="s">
        <v>72</v>
      </c>
    </row>
    <row r="11" spans="1:16" ht="142.5" x14ac:dyDescent="0.2">
      <c r="A11" s="2">
        <v>4</v>
      </c>
      <c r="B11" s="2" t="s">
        <v>83</v>
      </c>
      <c r="C11" s="35" t="s">
        <v>75</v>
      </c>
      <c r="D11" s="36" t="s">
        <v>47</v>
      </c>
      <c r="E11" s="19">
        <v>5</v>
      </c>
      <c r="F11" s="19">
        <v>5</v>
      </c>
      <c r="G11" s="19" t="s">
        <v>69</v>
      </c>
      <c r="H11" s="37">
        <v>8</v>
      </c>
      <c r="I11" s="37">
        <v>5</v>
      </c>
      <c r="J11" s="37">
        <v>25</v>
      </c>
      <c r="K11" s="37">
        <v>0</v>
      </c>
      <c r="L11" s="37">
        <f t="shared" si="0"/>
        <v>38</v>
      </c>
      <c r="M11" s="38">
        <v>59</v>
      </c>
      <c r="N11" s="39">
        <f t="shared" si="1"/>
        <v>64.406779661016955</v>
      </c>
      <c r="O11" s="40" t="s">
        <v>76</v>
      </c>
      <c r="P11" s="20" t="s">
        <v>72</v>
      </c>
    </row>
    <row r="12" spans="1:16" ht="142.5" x14ac:dyDescent="0.2">
      <c r="A12" s="2">
        <v>5</v>
      </c>
      <c r="B12" s="2" t="s">
        <v>84</v>
      </c>
      <c r="C12" s="35" t="s">
        <v>77</v>
      </c>
      <c r="D12" s="36" t="s">
        <v>78</v>
      </c>
      <c r="E12" s="19">
        <v>5</v>
      </c>
      <c r="F12" s="19">
        <v>5</v>
      </c>
      <c r="G12" s="19" t="s">
        <v>69</v>
      </c>
      <c r="H12" s="37">
        <v>4</v>
      </c>
      <c r="I12" s="37">
        <v>7</v>
      </c>
      <c r="J12" s="37">
        <v>10</v>
      </c>
      <c r="K12" s="37">
        <v>0</v>
      </c>
      <c r="L12" s="37">
        <f t="shared" si="0"/>
        <v>21</v>
      </c>
      <c r="M12" s="38">
        <v>59</v>
      </c>
      <c r="N12" s="39">
        <f t="shared" si="1"/>
        <v>35.593220338983052</v>
      </c>
      <c r="O12" s="40"/>
      <c r="P12" s="20" t="s">
        <v>72</v>
      </c>
    </row>
    <row r="13" spans="1:16" ht="142.5" x14ac:dyDescent="0.2">
      <c r="A13" s="2">
        <v>6</v>
      </c>
      <c r="B13" s="2" t="s">
        <v>85</v>
      </c>
      <c r="C13" s="35" t="s">
        <v>79</v>
      </c>
      <c r="D13" s="36" t="s">
        <v>80</v>
      </c>
      <c r="E13" s="19">
        <v>5</v>
      </c>
      <c r="F13" s="19">
        <v>5</v>
      </c>
      <c r="G13" s="19" t="s">
        <v>69</v>
      </c>
      <c r="H13" s="37">
        <v>0</v>
      </c>
      <c r="I13" s="37">
        <v>5</v>
      </c>
      <c r="J13" s="37">
        <v>12</v>
      </c>
      <c r="K13" s="37">
        <v>0</v>
      </c>
      <c r="L13" s="37">
        <f t="shared" si="0"/>
        <v>17</v>
      </c>
      <c r="M13" s="38">
        <v>59</v>
      </c>
      <c r="N13" s="39">
        <f t="shared" si="1"/>
        <v>28.8135593220339</v>
      </c>
      <c r="O13" s="40"/>
      <c r="P13" s="20" t="s">
        <v>72</v>
      </c>
    </row>
    <row r="14" spans="1:16" x14ac:dyDescent="0.2">
      <c r="L14" s="14"/>
    </row>
    <row r="15" spans="1:16" x14ac:dyDescent="0.2">
      <c r="L15" s="14"/>
    </row>
    <row r="16" spans="1:16" x14ac:dyDescent="0.2">
      <c r="B16" s="16" t="s">
        <v>16</v>
      </c>
      <c r="C16" s="17"/>
      <c r="D16" s="17"/>
    </row>
    <row r="17" spans="2:4" x14ac:dyDescent="0.2">
      <c r="B17" s="16"/>
      <c r="C17" s="16"/>
      <c r="D17" s="16"/>
    </row>
    <row r="18" spans="2:4" x14ac:dyDescent="0.2">
      <c r="B18" s="16" t="s">
        <v>17</v>
      </c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  <row r="24" spans="2:4" x14ac:dyDescent="0.2">
      <c r="B24" s="16"/>
      <c r="C24" s="17"/>
      <c r="D24" s="17"/>
    </row>
    <row r="25" spans="2:4" x14ac:dyDescent="0.2">
      <c r="B25" s="16"/>
      <c r="C25" s="17"/>
      <c r="D25" s="17"/>
    </row>
  </sheetData>
  <sheetProtection formatCells="0" formatRows="0" insertRows="0" deleteRows="0" sort="0" autoFilter="0" pivotTables="0"/>
  <mergeCells count="20">
    <mergeCell ref="H5:K5"/>
    <mergeCell ref="L5:L7"/>
    <mergeCell ref="M5:M7"/>
    <mergeCell ref="N5:N7"/>
    <mergeCell ref="H6:J6"/>
    <mergeCell ref="K6:K7"/>
    <mergeCell ref="F5:F7"/>
    <mergeCell ref="G5:G7"/>
    <mergeCell ref="A1:P1"/>
    <mergeCell ref="B2:D2"/>
    <mergeCell ref="A3:C3"/>
    <mergeCell ref="D3:E3"/>
    <mergeCell ref="A5:A7"/>
    <mergeCell ref="B5:B7"/>
    <mergeCell ref="C5:C7"/>
    <mergeCell ref="D5:D7"/>
    <mergeCell ref="E5:E7"/>
    <mergeCell ref="F2:H2"/>
    <mergeCell ref="P5:P7"/>
    <mergeCell ref="O5:O7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7738-B7B7-465A-98CA-14485D4EAC1B}">
  <sheetPr>
    <pageSetUpPr fitToPage="1"/>
  </sheetPr>
  <dimension ref="A1:P26"/>
  <sheetViews>
    <sheetView topLeftCell="A15" workbookViewId="0">
      <selection sqref="A1:P26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0" width="14.28515625" style="13" customWidth="1"/>
    <col min="11" max="11" width="11.28515625" style="13" customWidth="1"/>
    <col min="12" max="12" width="11.7109375" style="13" customWidth="1"/>
    <col min="13" max="13" width="10.7109375" style="13" customWidth="1"/>
    <col min="14" max="14" width="9.140625" style="13"/>
    <col min="15" max="15" width="14.140625" style="13" customWidth="1"/>
    <col min="16" max="16" width="23.42578125" style="13" customWidth="1"/>
    <col min="17" max="16384" width="9.140625" style="13"/>
  </cols>
  <sheetData>
    <row r="1" spans="1:16" ht="39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7" customHeight="1" x14ac:dyDescent="0.2">
      <c r="A2" s="4" t="s">
        <v>0</v>
      </c>
      <c r="B2" s="29" t="s">
        <v>37</v>
      </c>
      <c r="C2" s="29"/>
      <c r="D2" s="29"/>
      <c r="E2" s="4" t="s">
        <v>19</v>
      </c>
      <c r="F2" s="29" t="s">
        <v>20</v>
      </c>
      <c r="G2" s="29"/>
      <c r="H2" s="29"/>
      <c r="I2" s="7"/>
      <c r="J2" s="7"/>
      <c r="K2" s="7"/>
      <c r="L2" s="5"/>
      <c r="M2" s="5"/>
      <c r="N2" s="5"/>
      <c r="O2" s="4" t="s">
        <v>1</v>
      </c>
      <c r="P2" s="6" t="s">
        <v>64</v>
      </c>
    </row>
    <row r="3" spans="1:16" ht="15" x14ac:dyDescent="0.2">
      <c r="A3" s="30" t="s">
        <v>2</v>
      </c>
      <c r="B3" s="30"/>
      <c r="C3" s="30"/>
      <c r="D3" s="31" t="s">
        <v>18</v>
      </c>
      <c r="E3" s="31"/>
      <c r="F3" s="12"/>
      <c r="G3" s="12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32" t="s">
        <v>3</v>
      </c>
      <c r="B5" s="32" t="s">
        <v>4</v>
      </c>
      <c r="C5" s="32" t="s">
        <v>5</v>
      </c>
      <c r="D5" s="32" t="s">
        <v>6</v>
      </c>
      <c r="E5" s="32" t="s">
        <v>1</v>
      </c>
      <c r="F5" s="25" t="s">
        <v>9</v>
      </c>
      <c r="G5" s="25" t="s">
        <v>10</v>
      </c>
      <c r="H5" s="34" t="s">
        <v>7</v>
      </c>
      <c r="I5" s="34"/>
      <c r="J5" s="34"/>
      <c r="K5" s="34"/>
      <c r="L5" s="25" t="s">
        <v>11</v>
      </c>
      <c r="M5" s="25" t="s">
        <v>12</v>
      </c>
      <c r="N5" s="25" t="s">
        <v>8</v>
      </c>
      <c r="O5" s="25" t="s">
        <v>13</v>
      </c>
      <c r="P5" s="33" t="s">
        <v>14</v>
      </c>
    </row>
    <row r="6" spans="1:16" ht="34.5" customHeight="1" x14ac:dyDescent="0.2">
      <c r="A6" s="32"/>
      <c r="B6" s="32"/>
      <c r="C6" s="32"/>
      <c r="D6" s="32"/>
      <c r="E6" s="32"/>
      <c r="F6" s="27"/>
      <c r="G6" s="27"/>
      <c r="H6" s="22" t="s">
        <v>21</v>
      </c>
      <c r="I6" s="23"/>
      <c r="J6" s="24"/>
      <c r="K6" s="25" t="s">
        <v>22</v>
      </c>
      <c r="L6" s="27"/>
      <c r="M6" s="27"/>
      <c r="N6" s="27"/>
      <c r="O6" s="27"/>
      <c r="P6" s="33"/>
    </row>
    <row r="7" spans="1:16" ht="41.25" customHeight="1" x14ac:dyDescent="0.2">
      <c r="A7" s="32"/>
      <c r="B7" s="32"/>
      <c r="C7" s="32"/>
      <c r="D7" s="32"/>
      <c r="E7" s="32"/>
      <c r="F7" s="26"/>
      <c r="G7" s="26"/>
      <c r="H7" s="15" t="s">
        <v>27</v>
      </c>
      <c r="I7" s="15" t="s">
        <v>28</v>
      </c>
      <c r="J7" s="15" t="s">
        <v>29</v>
      </c>
      <c r="K7" s="26"/>
      <c r="L7" s="26"/>
      <c r="M7" s="26"/>
      <c r="N7" s="26"/>
      <c r="O7" s="26"/>
      <c r="P7" s="33"/>
    </row>
    <row r="8" spans="1:16" ht="142.5" x14ac:dyDescent="0.2">
      <c r="A8" s="2">
        <v>1</v>
      </c>
      <c r="B8" s="2" t="s">
        <v>41</v>
      </c>
      <c r="C8" s="2" t="s">
        <v>42</v>
      </c>
      <c r="D8" s="3" t="s">
        <v>60</v>
      </c>
      <c r="E8" s="1">
        <v>6</v>
      </c>
      <c r="F8" s="18"/>
      <c r="G8" s="19" t="s">
        <v>69</v>
      </c>
      <c r="H8" s="8">
        <v>3</v>
      </c>
      <c r="I8" s="8">
        <v>5</v>
      </c>
      <c r="J8" s="8">
        <v>17</v>
      </c>
      <c r="K8" s="8">
        <v>3</v>
      </c>
      <c r="L8" s="8">
        <f>SUM(H8:K8)</f>
        <v>28</v>
      </c>
      <c r="M8" s="9">
        <v>59</v>
      </c>
      <c r="N8" s="10">
        <f>L8*100/M8</f>
        <v>47.457627118644069</v>
      </c>
      <c r="O8" s="11"/>
      <c r="P8" s="20" t="s">
        <v>39</v>
      </c>
    </row>
    <row r="9" spans="1:16" ht="142.5" x14ac:dyDescent="0.2">
      <c r="A9" s="2">
        <v>2</v>
      </c>
      <c r="B9" s="2" t="s">
        <v>43</v>
      </c>
      <c r="C9" s="2" t="s">
        <v>44</v>
      </c>
      <c r="D9" s="3" t="s">
        <v>61</v>
      </c>
      <c r="E9" s="1">
        <v>6</v>
      </c>
      <c r="F9" s="1">
        <v>6</v>
      </c>
      <c r="G9" s="19" t="s">
        <v>69</v>
      </c>
      <c r="H9" s="8">
        <v>5</v>
      </c>
      <c r="I9" s="8">
        <v>7</v>
      </c>
      <c r="J9" s="8">
        <v>20</v>
      </c>
      <c r="K9" s="8">
        <v>5</v>
      </c>
      <c r="L9" s="8">
        <f t="shared" ref="L9" si="0">SUM(H9:K9)</f>
        <v>37</v>
      </c>
      <c r="M9" s="9">
        <v>59</v>
      </c>
      <c r="N9" s="10">
        <f t="shared" ref="N9" si="1">L9*100/M9</f>
        <v>62.711864406779661</v>
      </c>
      <c r="O9" s="11" t="s">
        <v>62</v>
      </c>
      <c r="P9" s="20" t="s">
        <v>39</v>
      </c>
    </row>
    <row r="10" spans="1:16" ht="142.5" x14ac:dyDescent="0.2">
      <c r="A10" s="2">
        <v>3</v>
      </c>
      <c r="B10" s="35" t="s">
        <v>86</v>
      </c>
      <c r="C10" s="35" t="s">
        <v>87</v>
      </c>
      <c r="D10" s="36" t="s">
        <v>88</v>
      </c>
      <c r="E10" s="19">
        <v>6</v>
      </c>
      <c r="F10" s="19">
        <v>6</v>
      </c>
      <c r="G10" s="19" t="s">
        <v>69</v>
      </c>
      <c r="H10" s="37">
        <v>8</v>
      </c>
      <c r="I10" s="37">
        <v>9</v>
      </c>
      <c r="J10" s="37">
        <v>23</v>
      </c>
      <c r="K10" s="37">
        <v>0</v>
      </c>
      <c r="L10" s="37">
        <f>SUM(H10:K10)</f>
        <v>40</v>
      </c>
      <c r="M10" s="38">
        <v>59</v>
      </c>
      <c r="N10" s="39">
        <f>L10*100/M10</f>
        <v>67.79661016949153</v>
      </c>
      <c r="O10" s="40" t="s">
        <v>62</v>
      </c>
      <c r="P10" s="20" t="s">
        <v>72</v>
      </c>
    </row>
    <row r="11" spans="1:16" ht="142.5" x14ac:dyDescent="0.2">
      <c r="A11" s="2">
        <v>4</v>
      </c>
      <c r="B11" s="35" t="s">
        <v>89</v>
      </c>
      <c r="C11" s="35" t="s">
        <v>90</v>
      </c>
      <c r="D11" s="36" t="s">
        <v>91</v>
      </c>
      <c r="E11" s="19">
        <v>6</v>
      </c>
      <c r="F11" s="19">
        <v>6</v>
      </c>
      <c r="G11" s="19" t="s">
        <v>69</v>
      </c>
      <c r="H11" s="37">
        <v>6</v>
      </c>
      <c r="I11" s="37">
        <v>9</v>
      </c>
      <c r="J11" s="37">
        <v>26</v>
      </c>
      <c r="K11" s="37">
        <v>0</v>
      </c>
      <c r="L11" s="37">
        <f t="shared" ref="L11:L14" si="2">SUM(H11:K11)</f>
        <v>41</v>
      </c>
      <c r="M11" s="38">
        <v>59</v>
      </c>
      <c r="N11" s="39">
        <f t="shared" ref="N11:N14" si="3">L11*100/M11</f>
        <v>69.491525423728817</v>
      </c>
      <c r="O11" s="40" t="s">
        <v>62</v>
      </c>
      <c r="P11" s="20" t="s">
        <v>72</v>
      </c>
    </row>
    <row r="12" spans="1:16" ht="142.5" x14ac:dyDescent="0.2">
      <c r="A12" s="2">
        <v>5</v>
      </c>
      <c r="B12" s="35" t="s">
        <v>92</v>
      </c>
      <c r="C12" s="35" t="s">
        <v>93</v>
      </c>
      <c r="D12" s="36" t="s">
        <v>94</v>
      </c>
      <c r="E12" s="19">
        <v>6</v>
      </c>
      <c r="F12" s="19">
        <v>6</v>
      </c>
      <c r="G12" s="19" t="s">
        <v>69</v>
      </c>
      <c r="H12" s="37">
        <v>5</v>
      </c>
      <c r="I12" s="37">
        <v>6</v>
      </c>
      <c r="J12" s="37">
        <v>26</v>
      </c>
      <c r="K12" s="37">
        <v>7</v>
      </c>
      <c r="L12" s="37">
        <f t="shared" si="2"/>
        <v>44</v>
      </c>
      <c r="M12" s="38">
        <v>59</v>
      </c>
      <c r="N12" s="39">
        <f t="shared" si="3"/>
        <v>74.576271186440678</v>
      </c>
      <c r="O12" s="40" t="s">
        <v>76</v>
      </c>
      <c r="P12" s="20" t="s">
        <v>72</v>
      </c>
    </row>
    <row r="13" spans="1:16" ht="142.5" x14ac:dyDescent="0.2">
      <c r="A13" s="2">
        <v>6</v>
      </c>
      <c r="B13" s="35" t="s">
        <v>95</v>
      </c>
      <c r="C13" s="35" t="s">
        <v>36</v>
      </c>
      <c r="D13" s="36" t="s">
        <v>96</v>
      </c>
      <c r="E13" s="19">
        <v>6</v>
      </c>
      <c r="F13" s="19">
        <v>6</v>
      </c>
      <c r="G13" s="19" t="s">
        <v>69</v>
      </c>
      <c r="H13" s="37">
        <v>5</v>
      </c>
      <c r="I13" s="37">
        <v>9</v>
      </c>
      <c r="J13" s="37">
        <v>26</v>
      </c>
      <c r="K13" s="37">
        <v>0</v>
      </c>
      <c r="L13" s="37">
        <f t="shared" si="2"/>
        <v>40</v>
      </c>
      <c r="M13" s="38">
        <v>59</v>
      </c>
      <c r="N13" s="39">
        <f t="shared" si="3"/>
        <v>67.79661016949153</v>
      </c>
      <c r="O13" s="40" t="s">
        <v>62</v>
      </c>
      <c r="P13" s="20" t="s">
        <v>72</v>
      </c>
    </row>
    <row r="14" spans="1:16" ht="142.5" x14ac:dyDescent="0.2">
      <c r="A14" s="2">
        <v>7</v>
      </c>
      <c r="B14" s="35" t="s">
        <v>97</v>
      </c>
      <c r="C14" s="35" t="s">
        <v>49</v>
      </c>
      <c r="D14" s="36" t="s">
        <v>98</v>
      </c>
      <c r="E14" s="19">
        <v>6</v>
      </c>
      <c r="F14" s="19">
        <v>6</v>
      </c>
      <c r="G14" s="19" t="s">
        <v>69</v>
      </c>
      <c r="H14" s="37">
        <v>6</v>
      </c>
      <c r="I14" s="37">
        <v>9</v>
      </c>
      <c r="J14" s="37">
        <v>28</v>
      </c>
      <c r="K14" s="37">
        <v>0</v>
      </c>
      <c r="L14" s="37">
        <f t="shared" si="2"/>
        <v>43</v>
      </c>
      <c r="M14" s="38">
        <v>59</v>
      </c>
      <c r="N14" s="39">
        <f t="shared" si="3"/>
        <v>72.881355932203391</v>
      </c>
      <c r="O14" s="40" t="s">
        <v>62</v>
      </c>
      <c r="P14" s="20" t="s">
        <v>72</v>
      </c>
    </row>
    <row r="15" spans="1:16" x14ac:dyDescent="0.2">
      <c r="L15" s="14"/>
    </row>
    <row r="16" spans="1:16" x14ac:dyDescent="0.2">
      <c r="L16" s="14"/>
    </row>
    <row r="17" spans="2:4" x14ac:dyDescent="0.2">
      <c r="B17" s="16" t="s">
        <v>16</v>
      </c>
      <c r="C17" s="17"/>
      <c r="D17" s="17"/>
    </row>
    <row r="18" spans="2:4" x14ac:dyDescent="0.2">
      <c r="B18" s="16"/>
      <c r="C18" s="16"/>
      <c r="D18" s="16"/>
    </row>
    <row r="19" spans="2:4" x14ac:dyDescent="0.2">
      <c r="B19" s="16" t="s">
        <v>17</v>
      </c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  <row r="24" spans="2:4" x14ac:dyDescent="0.2">
      <c r="B24" s="16"/>
      <c r="C24" s="17"/>
      <c r="D24" s="17"/>
    </row>
    <row r="25" spans="2:4" x14ac:dyDescent="0.2">
      <c r="B25" s="16"/>
      <c r="C25" s="17"/>
      <c r="D25" s="17"/>
    </row>
    <row r="26" spans="2:4" x14ac:dyDescent="0.2">
      <c r="B26" s="16"/>
      <c r="C26" s="17"/>
      <c r="D26" s="17"/>
    </row>
  </sheetData>
  <sheetProtection formatCells="0" formatRows="0" insertRows="0" deleteRows="0" sort="0" autoFilter="0" pivotTables="0"/>
  <mergeCells count="20">
    <mergeCell ref="A5:A7"/>
    <mergeCell ref="B5:B7"/>
    <mergeCell ref="C5:C7"/>
    <mergeCell ref="D5:D7"/>
    <mergeCell ref="E5:E7"/>
    <mergeCell ref="A1:P1"/>
    <mergeCell ref="B2:D2"/>
    <mergeCell ref="F2:H2"/>
    <mergeCell ref="A3:C3"/>
    <mergeCell ref="D3:E3"/>
    <mergeCell ref="O5:O7"/>
    <mergeCell ref="P5:P7"/>
    <mergeCell ref="H6:J6"/>
    <mergeCell ref="K6:K7"/>
    <mergeCell ref="F5:F7"/>
    <mergeCell ref="G5:G7"/>
    <mergeCell ref="H5:K5"/>
    <mergeCell ref="L5:L7"/>
    <mergeCell ref="M5:M7"/>
    <mergeCell ref="N5:N7"/>
  </mergeCell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3FD9-CD81-4DE0-B811-5A2926E167E3}">
  <sheetPr>
    <pageSetUpPr fitToPage="1"/>
  </sheetPr>
  <dimension ref="A1:P21"/>
  <sheetViews>
    <sheetView topLeftCell="A9" workbookViewId="0">
      <selection sqref="A1:P21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0" width="14.28515625" style="13" customWidth="1"/>
    <col min="11" max="11" width="11.28515625" style="13" customWidth="1"/>
    <col min="12" max="12" width="11.7109375" style="13" customWidth="1"/>
    <col min="13" max="13" width="10.7109375" style="13" customWidth="1"/>
    <col min="14" max="14" width="9.140625" style="13"/>
    <col min="15" max="15" width="14.140625" style="13" customWidth="1"/>
    <col min="16" max="16" width="23.42578125" style="13" customWidth="1"/>
    <col min="17" max="16384" width="9.140625" style="13"/>
  </cols>
  <sheetData>
    <row r="1" spans="1:16" ht="39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7" customHeight="1" x14ac:dyDescent="0.2">
      <c r="A2" s="4" t="s">
        <v>0</v>
      </c>
      <c r="B2" s="29" t="s">
        <v>37</v>
      </c>
      <c r="C2" s="29"/>
      <c r="D2" s="29"/>
      <c r="E2" s="4" t="s">
        <v>19</v>
      </c>
      <c r="F2" s="29" t="s">
        <v>20</v>
      </c>
      <c r="G2" s="29"/>
      <c r="H2" s="29"/>
      <c r="I2" s="7"/>
      <c r="J2" s="7"/>
      <c r="K2" s="7"/>
      <c r="L2" s="5"/>
      <c r="M2" s="5"/>
      <c r="N2" s="5"/>
      <c r="O2" s="4" t="s">
        <v>1</v>
      </c>
      <c r="P2" s="6" t="s">
        <v>65</v>
      </c>
    </row>
    <row r="3" spans="1:16" ht="15" x14ac:dyDescent="0.2">
      <c r="A3" s="30" t="s">
        <v>2</v>
      </c>
      <c r="B3" s="30"/>
      <c r="C3" s="30"/>
      <c r="D3" s="31" t="s">
        <v>18</v>
      </c>
      <c r="E3" s="31"/>
      <c r="F3" s="12"/>
      <c r="G3" s="12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32" t="s">
        <v>3</v>
      </c>
      <c r="B5" s="32" t="s">
        <v>4</v>
      </c>
      <c r="C5" s="32" t="s">
        <v>5</v>
      </c>
      <c r="D5" s="32" t="s">
        <v>6</v>
      </c>
      <c r="E5" s="32" t="s">
        <v>1</v>
      </c>
      <c r="F5" s="25" t="s">
        <v>9</v>
      </c>
      <c r="G5" s="25" t="s">
        <v>10</v>
      </c>
      <c r="H5" s="34" t="s">
        <v>7</v>
      </c>
      <c r="I5" s="34"/>
      <c r="J5" s="34"/>
      <c r="K5" s="34"/>
      <c r="L5" s="25" t="s">
        <v>11</v>
      </c>
      <c r="M5" s="25" t="s">
        <v>12</v>
      </c>
      <c r="N5" s="25" t="s">
        <v>8</v>
      </c>
      <c r="O5" s="25" t="s">
        <v>13</v>
      </c>
      <c r="P5" s="33" t="s">
        <v>14</v>
      </c>
    </row>
    <row r="6" spans="1:16" ht="34.5" customHeight="1" x14ac:dyDescent="0.2">
      <c r="A6" s="32"/>
      <c r="B6" s="32"/>
      <c r="C6" s="32"/>
      <c r="D6" s="32"/>
      <c r="E6" s="32"/>
      <c r="F6" s="27"/>
      <c r="G6" s="27"/>
      <c r="H6" s="22" t="s">
        <v>23</v>
      </c>
      <c r="I6" s="23"/>
      <c r="J6" s="24"/>
      <c r="K6" s="25" t="s">
        <v>24</v>
      </c>
      <c r="L6" s="27"/>
      <c r="M6" s="27"/>
      <c r="N6" s="27"/>
      <c r="O6" s="27"/>
      <c r="P6" s="33"/>
    </row>
    <row r="7" spans="1:16" ht="43.5" customHeight="1" x14ac:dyDescent="0.2">
      <c r="A7" s="32"/>
      <c r="B7" s="32"/>
      <c r="C7" s="32"/>
      <c r="D7" s="32"/>
      <c r="E7" s="32"/>
      <c r="F7" s="26"/>
      <c r="G7" s="26"/>
      <c r="H7" s="15" t="s">
        <v>27</v>
      </c>
      <c r="I7" s="15" t="s">
        <v>30</v>
      </c>
      <c r="J7" s="15" t="s">
        <v>31</v>
      </c>
      <c r="K7" s="26"/>
      <c r="L7" s="26"/>
      <c r="M7" s="26"/>
      <c r="N7" s="26"/>
      <c r="O7" s="26"/>
      <c r="P7" s="33"/>
    </row>
    <row r="8" spans="1:16" ht="142.5" x14ac:dyDescent="0.2">
      <c r="A8" s="2">
        <v>1</v>
      </c>
      <c r="B8" s="2" t="s">
        <v>45</v>
      </c>
      <c r="C8" s="2" t="s">
        <v>46</v>
      </c>
      <c r="D8" s="3" t="s">
        <v>47</v>
      </c>
      <c r="E8" s="1">
        <v>7</v>
      </c>
      <c r="F8" s="1">
        <v>7</v>
      </c>
      <c r="G8" s="19" t="s">
        <v>69</v>
      </c>
      <c r="H8" s="8">
        <v>4</v>
      </c>
      <c r="I8" s="8">
        <v>11</v>
      </c>
      <c r="J8" s="8">
        <v>13</v>
      </c>
      <c r="K8" s="8">
        <v>4</v>
      </c>
      <c r="L8" s="8">
        <f>SUM(H8:K8)</f>
        <v>32</v>
      </c>
      <c r="M8" s="9">
        <v>65</v>
      </c>
      <c r="N8" s="10">
        <f>L8*100/M8</f>
        <v>49.230769230769234</v>
      </c>
      <c r="O8" s="11"/>
      <c r="P8" s="20" t="s">
        <v>39</v>
      </c>
    </row>
    <row r="9" spans="1:16" ht="142.5" x14ac:dyDescent="0.2">
      <c r="A9" s="2">
        <v>2</v>
      </c>
      <c r="B9" s="35" t="s">
        <v>99</v>
      </c>
      <c r="C9" s="35" t="s">
        <v>100</v>
      </c>
      <c r="D9" s="36" t="s">
        <v>101</v>
      </c>
      <c r="E9" s="19">
        <v>7</v>
      </c>
      <c r="F9" s="19">
        <v>7</v>
      </c>
      <c r="G9" s="19" t="s">
        <v>69</v>
      </c>
      <c r="H9" s="37">
        <v>4</v>
      </c>
      <c r="I9" s="37">
        <v>15</v>
      </c>
      <c r="J9" s="37">
        <v>10</v>
      </c>
      <c r="K9" s="37">
        <v>0</v>
      </c>
      <c r="L9" s="37">
        <f>SUM(H9:K9)</f>
        <v>29</v>
      </c>
      <c r="M9" s="38">
        <v>65</v>
      </c>
      <c r="N9" s="39">
        <f>L9*100/M9</f>
        <v>44.615384615384613</v>
      </c>
      <c r="O9" s="40"/>
      <c r="P9" s="20" t="s">
        <v>72</v>
      </c>
    </row>
    <row r="10" spans="1:16" x14ac:dyDescent="0.2">
      <c r="L10" s="14"/>
    </row>
    <row r="11" spans="1:16" x14ac:dyDescent="0.2">
      <c r="L11" s="14"/>
    </row>
    <row r="12" spans="1:16" x14ac:dyDescent="0.2">
      <c r="B12" s="16" t="s">
        <v>16</v>
      </c>
      <c r="C12" s="17"/>
      <c r="D12" s="17"/>
    </row>
    <row r="13" spans="1:16" x14ac:dyDescent="0.2">
      <c r="B13" s="16"/>
      <c r="C13" s="16"/>
      <c r="D13" s="16"/>
    </row>
    <row r="14" spans="1:16" x14ac:dyDescent="0.2">
      <c r="B14" s="16" t="s">
        <v>17</v>
      </c>
      <c r="C14" s="17"/>
      <c r="D14" s="17"/>
    </row>
    <row r="15" spans="1:16" x14ac:dyDescent="0.2">
      <c r="B15" s="16"/>
      <c r="C15" s="17"/>
      <c r="D15" s="17"/>
    </row>
    <row r="16" spans="1:16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</sheetData>
  <sheetProtection formatCells="0" formatRows="0" insertRows="0" deleteRows="0" sort="0" autoFilter="0" pivotTables="0"/>
  <mergeCells count="20">
    <mergeCell ref="A5:A7"/>
    <mergeCell ref="B5:B7"/>
    <mergeCell ref="C5:C7"/>
    <mergeCell ref="D5:D7"/>
    <mergeCell ref="E5:E7"/>
    <mergeCell ref="A1:P1"/>
    <mergeCell ref="B2:D2"/>
    <mergeCell ref="F2:H2"/>
    <mergeCell ref="A3:C3"/>
    <mergeCell ref="D3:E3"/>
    <mergeCell ref="O5:O7"/>
    <mergeCell ref="P5:P7"/>
    <mergeCell ref="F5:F7"/>
    <mergeCell ref="G5:G7"/>
    <mergeCell ref="H5:K5"/>
    <mergeCell ref="L5:L7"/>
    <mergeCell ref="M5:M7"/>
    <mergeCell ref="N5:N7"/>
    <mergeCell ref="H6:J6"/>
    <mergeCell ref="K6:K7"/>
  </mergeCells>
  <pageMargins left="0.7" right="0.7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6FBE-E345-4AA5-87F9-360866EE31B0}">
  <sheetPr>
    <pageSetUpPr fitToPage="1"/>
  </sheetPr>
  <dimension ref="A1:Q27"/>
  <sheetViews>
    <sheetView topLeftCell="A13" workbookViewId="0">
      <selection sqref="A1:P24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0" width="14.28515625" style="13" customWidth="1"/>
    <col min="11" max="11" width="11.28515625" style="13" customWidth="1"/>
    <col min="12" max="12" width="11.7109375" style="13" customWidth="1"/>
    <col min="13" max="13" width="10.7109375" style="13" customWidth="1"/>
    <col min="14" max="14" width="9.140625" style="13"/>
    <col min="15" max="15" width="14.140625" style="13" customWidth="1"/>
    <col min="16" max="16" width="23.42578125" style="13" customWidth="1"/>
    <col min="17" max="16384" width="9.140625" style="13"/>
  </cols>
  <sheetData>
    <row r="1" spans="1:17" ht="39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7" ht="27" customHeight="1" x14ac:dyDescent="0.2">
      <c r="A2" s="4" t="s">
        <v>0</v>
      </c>
      <c r="B2" s="29" t="s">
        <v>37</v>
      </c>
      <c r="C2" s="29"/>
      <c r="D2" s="29"/>
      <c r="E2" s="4" t="s">
        <v>19</v>
      </c>
      <c r="F2" s="29" t="s">
        <v>20</v>
      </c>
      <c r="G2" s="29"/>
      <c r="H2" s="29"/>
      <c r="I2" s="7"/>
      <c r="J2" s="7"/>
      <c r="K2" s="7"/>
      <c r="L2" s="5"/>
      <c r="M2" s="5"/>
      <c r="N2" s="5"/>
      <c r="O2" s="4" t="s">
        <v>1</v>
      </c>
      <c r="P2" s="6" t="s">
        <v>66</v>
      </c>
    </row>
    <row r="3" spans="1:17" ht="15" x14ac:dyDescent="0.2">
      <c r="A3" s="30" t="s">
        <v>2</v>
      </c>
      <c r="B3" s="30"/>
      <c r="C3" s="30"/>
      <c r="D3" s="31" t="s">
        <v>18</v>
      </c>
      <c r="E3" s="31"/>
      <c r="F3" s="12"/>
      <c r="G3" s="12"/>
      <c r="H3" s="5"/>
      <c r="I3" s="5"/>
      <c r="J3" s="5"/>
      <c r="K3" s="5"/>
      <c r="L3" s="5"/>
      <c r="M3" s="5"/>
      <c r="N3" s="5"/>
      <c r="O3" s="5"/>
      <c r="P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34.5" customHeight="1" x14ac:dyDescent="0.2">
      <c r="A5" s="32" t="s">
        <v>3</v>
      </c>
      <c r="B5" s="32" t="s">
        <v>4</v>
      </c>
      <c r="C5" s="32" t="s">
        <v>5</v>
      </c>
      <c r="D5" s="32" t="s">
        <v>6</v>
      </c>
      <c r="E5" s="32" t="s">
        <v>1</v>
      </c>
      <c r="F5" s="25" t="s">
        <v>9</v>
      </c>
      <c r="G5" s="25" t="s">
        <v>10</v>
      </c>
      <c r="H5" s="34" t="s">
        <v>7</v>
      </c>
      <c r="I5" s="34"/>
      <c r="J5" s="34"/>
      <c r="K5" s="34"/>
      <c r="L5" s="25" t="s">
        <v>11</v>
      </c>
      <c r="M5" s="25" t="s">
        <v>12</v>
      </c>
      <c r="N5" s="25" t="s">
        <v>8</v>
      </c>
      <c r="O5" s="25" t="s">
        <v>13</v>
      </c>
      <c r="P5" s="33" t="s">
        <v>14</v>
      </c>
    </row>
    <row r="6" spans="1:17" ht="34.5" customHeight="1" x14ac:dyDescent="0.2">
      <c r="A6" s="32"/>
      <c r="B6" s="32"/>
      <c r="C6" s="32"/>
      <c r="D6" s="32"/>
      <c r="E6" s="32"/>
      <c r="F6" s="27"/>
      <c r="G6" s="27"/>
      <c r="H6" s="22" t="s">
        <v>23</v>
      </c>
      <c r="I6" s="23"/>
      <c r="J6" s="24"/>
      <c r="K6" s="25" t="s">
        <v>24</v>
      </c>
      <c r="L6" s="27"/>
      <c r="M6" s="27"/>
      <c r="N6" s="27"/>
      <c r="O6" s="27"/>
      <c r="P6" s="33"/>
    </row>
    <row r="7" spans="1:17" ht="43.5" customHeight="1" x14ac:dyDescent="0.2">
      <c r="A7" s="32"/>
      <c r="B7" s="32"/>
      <c r="C7" s="32"/>
      <c r="D7" s="32"/>
      <c r="E7" s="32"/>
      <c r="F7" s="26"/>
      <c r="G7" s="26"/>
      <c r="H7" s="15" t="s">
        <v>27</v>
      </c>
      <c r="I7" s="15" t="s">
        <v>30</v>
      </c>
      <c r="J7" s="15" t="s">
        <v>31</v>
      </c>
      <c r="K7" s="26"/>
      <c r="L7" s="26"/>
      <c r="M7" s="26"/>
      <c r="N7" s="26"/>
      <c r="O7" s="26"/>
      <c r="P7" s="33"/>
    </row>
    <row r="8" spans="1:17" ht="142.5" x14ac:dyDescent="0.2">
      <c r="A8" s="2">
        <v>1</v>
      </c>
      <c r="B8" s="2" t="s">
        <v>48</v>
      </c>
      <c r="C8" s="2" t="s">
        <v>49</v>
      </c>
      <c r="D8" s="3" t="s">
        <v>50</v>
      </c>
      <c r="E8" s="1">
        <v>8</v>
      </c>
      <c r="F8" s="1">
        <v>8</v>
      </c>
      <c r="G8" s="19" t="s">
        <v>69</v>
      </c>
      <c r="H8" s="8">
        <v>6</v>
      </c>
      <c r="I8" s="8">
        <v>13</v>
      </c>
      <c r="J8" s="8">
        <v>17</v>
      </c>
      <c r="K8" s="8">
        <v>8</v>
      </c>
      <c r="L8" s="8">
        <f>SUM(H8:K8)</f>
        <v>44</v>
      </c>
      <c r="M8" s="9">
        <v>65</v>
      </c>
      <c r="N8" s="10">
        <f>L8*100/M8</f>
        <v>67.692307692307693</v>
      </c>
      <c r="O8" s="11" t="s">
        <v>76</v>
      </c>
      <c r="P8" s="20" t="s">
        <v>39</v>
      </c>
      <c r="Q8" s="21"/>
    </row>
    <row r="9" spans="1:17" ht="142.5" x14ac:dyDescent="0.2">
      <c r="A9" s="2">
        <v>2</v>
      </c>
      <c r="B9" s="2" t="s">
        <v>51</v>
      </c>
      <c r="C9" s="2" t="s">
        <v>52</v>
      </c>
      <c r="D9" s="3" t="s">
        <v>53</v>
      </c>
      <c r="E9" s="1">
        <v>8</v>
      </c>
      <c r="F9" s="1">
        <v>8</v>
      </c>
      <c r="G9" s="19" t="s">
        <v>69</v>
      </c>
      <c r="H9" s="8">
        <v>4</v>
      </c>
      <c r="I9" s="8">
        <v>11</v>
      </c>
      <c r="J9" s="8">
        <v>13</v>
      </c>
      <c r="K9" s="8">
        <v>6</v>
      </c>
      <c r="L9" s="8">
        <f t="shared" ref="L9" si="0">SUM(H9:K9)</f>
        <v>34</v>
      </c>
      <c r="M9" s="9">
        <v>65</v>
      </c>
      <c r="N9" s="10">
        <f t="shared" ref="N9" si="1">L9*100/M9</f>
        <v>52.307692307692307</v>
      </c>
      <c r="O9" s="11" t="s">
        <v>62</v>
      </c>
      <c r="P9" s="20" t="s">
        <v>39</v>
      </c>
      <c r="Q9" s="21"/>
    </row>
    <row r="10" spans="1:17" ht="142.5" x14ac:dyDescent="0.2">
      <c r="A10" s="2">
        <v>3</v>
      </c>
      <c r="B10" s="35" t="s">
        <v>102</v>
      </c>
      <c r="C10" s="35" t="s">
        <v>103</v>
      </c>
      <c r="D10" s="36" t="s">
        <v>104</v>
      </c>
      <c r="E10" s="19">
        <v>8</v>
      </c>
      <c r="F10" s="19">
        <v>8</v>
      </c>
      <c r="G10" s="19" t="s">
        <v>69</v>
      </c>
      <c r="H10" s="37">
        <v>4</v>
      </c>
      <c r="I10" s="37">
        <v>16</v>
      </c>
      <c r="J10" s="37">
        <v>12</v>
      </c>
      <c r="K10" s="37">
        <v>12</v>
      </c>
      <c r="L10" s="37">
        <f>SUM(H10:K10)</f>
        <v>44</v>
      </c>
      <c r="M10" s="38">
        <v>65</v>
      </c>
      <c r="N10" s="39">
        <f>L10*100/M10</f>
        <v>67.692307692307693</v>
      </c>
      <c r="O10" s="40" t="s">
        <v>76</v>
      </c>
      <c r="P10" s="20" t="s">
        <v>72</v>
      </c>
      <c r="Q10" s="21"/>
    </row>
    <row r="11" spans="1:17" ht="142.5" x14ac:dyDescent="0.2">
      <c r="A11" s="2">
        <v>4</v>
      </c>
      <c r="B11" s="35" t="s">
        <v>105</v>
      </c>
      <c r="C11" s="35" t="s">
        <v>106</v>
      </c>
      <c r="D11" s="36" t="s">
        <v>107</v>
      </c>
      <c r="E11" s="19">
        <v>8</v>
      </c>
      <c r="F11" s="19">
        <v>8</v>
      </c>
      <c r="G11" s="19" t="s">
        <v>69</v>
      </c>
      <c r="H11" s="37">
        <v>6</v>
      </c>
      <c r="I11" s="37">
        <v>15</v>
      </c>
      <c r="J11" s="37">
        <v>22</v>
      </c>
      <c r="K11" s="37">
        <v>0</v>
      </c>
      <c r="L11" s="37">
        <f t="shared" ref="L11:L12" si="2">SUM(H11:K11)</f>
        <v>43</v>
      </c>
      <c r="M11" s="38">
        <v>65</v>
      </c>
      <c r="N11" s="39">
        <f t="shared" ref="N11:N12" si="3">L11*100/M11</f>
        <v>66.15384615384616</v>
      </c>
      <c r="O11" s="40" t="s">
        <v>62</v>
      </c>
      <c r="P11" s="20" t="s">
        <v>72</v>
      </c>
      <c r="Q11" s="21"/>
    </row>
    <row r="12" spans="1:17" ht="142.5" x14ac:dyDescent="0.2">
      <c r="A12" s="2">
        <v>5</v>
      </c>
      <c r="B12" s="35" t="s">
        <v>108</v>
      </c>
      <c r="C12" s="35" t="s">
        <v>109</v>
      </c>
      <c r="D12" s="36" t="s">
        <v>110</v>
      </c>
      <c r="E12" s="19">
        <v>8</v>
      </c>
      <c r="F12" s="19">
        <v>8</v>
      </c>
      <c r="G12" s="19" t="s">
        <v>69</v>
      </c>
      <c r="H12" s="37">
        <v>5</v>
      </c>
      <c r="I12" s="37">
        <v>7</v>
      </c>
      <c r="J12" s="37">
        <v>16</v>
      </c>
      <c r="K12" s="37">
        <v>8</v>
      </c>
      <c r="L12" s="37">
        <f t="shared" si="2"/>
        <v>36</v>
      </c>
      <c r="M12" s="38">
        <v>65</v>
      </c>
      <c r="N12" s="39">
        <f t="shared" si="3"/>
        <v>55.384615384615387</v>
      </c>
      <c r="O12" s="40"/>
      <c r="P12" s="20" t="s">
        <v>72</v>
      </c>
      <c r="Q12" s="21"/>
    </row>
    <row r="13" spans="1:17" x14ac:dyDescent="0.2">
      <c r="L13" s="14"/>
      <c r="Q13" s="21"/>
    </row>
    <row r="14" spans="1:17" x14ac:dyDescent="0.2">
      <c r="L14" s="14"/>
      <c r="Q14" s="21"/>
    </row>
    <row r="15" spans="1:17" x14ac:dyDescent="0.2">
      <c r="B15" s="16" t="s">
        <v>16</v>
      </c>
      <c r="C15" s="17"/>
      <c r="D15" s="17"/>
      <c r="Q15" s="21"/>
    </row>
    <row r="16" spans="1:17" x14ac:dyDescent="0.2">
      <c r="B16" s="16"/>
      <c r="C16" s="16"/>
      <c r="D16" s="16"/>
      <c r="Q16" s="21"/>
    </row>
    <row r="17" spans="2:17" x14ac:dyDescent="0.2">
      <c r="B17" s="16" t="s">
        <v>17</v>
      </c>
      <c r="C17" s="17"/>
      <c r="D17" s="17"/>
      <c r="Q17" s="21"/>
    </row>
    <row r="18" spans="2:17" x14ac:dyDescent="0.2">
      <c r="B18" s="16"/>
      <c r="C18" s="17"/>
      <c r="D18" s="17"/>
      <c r="Q18" s="21"/>
    </row>
    <row r="19" spans="2:17" x14ac:dyDescent="0.2">
      <c r="B19" s="16"/>
      <c r="C19" s="17"/>
      <c r="D19" s="17"/>
      <c r="Q19" s="21"/>
    </row>
    <row r="20" spans="2:17" x14ac:dyDescent="0.2">
      <c r="B20" s="16"/>
      <c r="C20" s="17"/>
      <c r="D20" s="17"/>
      <c r="Q20" s="21"/>
    </row>
    <row r="21" spans="2:17" x14ac:dyDescent="0.2">
      <c r="B21" s="16"/>
      <c r="C21" s="17"/>
      <c r="D21" s="17"/>
      <c r="Q21" s="21"/>
    </row>
    <row r="22" spans="2:17" x14ac:dyDescent="0.2">
      <c r="B22" s="16"/>
      <c r="C22" s="17"/>
      <c r="D22" s="17"/>
      <c r="Q22" s="21"/>
    </row>
    <row r="23" spans="2:17" x14ac:dyDescent="0.2">
      <c r="B23" s="16"/>
      <c r="C23" s="17"/>
      <c r="D23" s="17"/>
      <c r="Q23" s="21"/>
    </row>
    <row r="24" spans="2:17" x14ac:dyDescent="0.2">
      <c r="B24" s="16"/>
      <c r="C24" s="17"/>
      <c r="D24" s="17"/>
      <c r="Q24" s="21"/>
    </row>
    <row r="25" spans="2:17" x14ac:dyDescent="0.2">
      <c r="Q25" s="21"/>
    </row>
    <row r="26" spans="2:17" x14ac:dyDescent="0.2">
      <c r="Q26" s="21"/>
    </row>
    <row r="27" spans="2:17" x14ac:dyDescent="0.2">
      <c r="Q27" s="21"/>
    </row>
  </sheetData>
  <sheetProtection formatCells="0" formatRows="0" insertRows="0" deleteRows="0" sort="0" autoFilter="0" pivotTables="0"/>
  <mergeCells count="20">
    <mergeCell ref="A5:A7"/>
    <mergeCell ref="B5:B7"/>
    <mergeCell ref="C5:C7"/>
    <mergeCell ref="D5:D7"/>
    <mergeCell ref="E5:E7"/>
    <mergeCell ref="A1:P1"/>
    <mergeCell ref="B2:D2"/>
    <mergeCell ref="F2:H2"/>
    <mergeCell ref="A3:C3"/>
    <mergeCell ref="D3:E3"/>
    <mergeCell ref="O5:O7"/>
    <mergeCell ref="P5:P7"/>
    <mergeCell ref="H6:J6"/>
    <mergeCell ref="K6:K7"/>
    <mergeCell ref="F5:F7"/>
    <mergeCell ref="G5:G7"/>
    <mergeCell ref="H5:K5"/>
    <mergeCell ref="L5:L7"/>
    <mergeCell ref="M5:M7"/>
    <mergeCell ref="N5:N7"/>
  </mergeCells>
  <pageMargins left="0.7" right="0.7" top="0.75" bottom="0.75" header="0.3" footer="0.3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4370-C8F3-434D-B5F1-DB0C47FB74F5}">
  <sheetPr>
    <pageSetUpPr fitToPage="1"/>
  </sheetPr>
  <dimension ref="A1:P23"/>
  <sheetViews>
    <sheetView topLeftCell="A13" workbookViewId="0">
      <selection sqref="A1:P23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0" width="14.28515625" style="13" customWidth="1"/>
    <col min="11" max="11" width="11.28515625" style="13" customWidth="1"/>
    <col min="12" max="12" width="11.7109375" style="13" customWidth="1"/>
    <col min="13" max="13" width="10.7109375" style="13" customWidth="1"/>
    <col min="14" max="14" width="9.140625" style="13"/>
    <col min="15" max="15" width="14.140625" style="13" customWidth="1"/>
    <col min="16" max="16" width="23.42578125" style="13" customWidth="1"/>
    <col min="17" max="16384" width="9.140625" style="13"/>
  </cols>
  <sheetData>
    <row r="1" spans="1:16" ht="39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7" customHeight="1" x14ac:dyDescent="0.2">
      <c r="A2" s="4" t="s">
        <v>0</v>
      </c>
      <c r="B2" s="29" t="s">
        <v>37</v>
      </c>
      <c r="C2" s="29"/>
      <c r="D2" s="29"/>
      <c r="E2" s="4" t="s">
        <v>19</v>
      </c>
      <c r="F2" s="29" t="s">
        <v>20</v>
      </c>
      <c r="G2" s="29"/>
      <c r="H2" s="29"/>
      <c r="I2" s="7"/>
      <c r="J2" s="7"/>
      <c r="K2" s="7"/>
      <c r="L2" s="5"/>
      <c r="M2" s="5"/>
      <c r="N2" s="5"/>
      <c r="O2" s="4" t="s">
        <v>1</v>
      </c>
      <c r="P2" s="6" t="s">
        <v>67</v>
      </c>
    </row>
    <row r="3" spans="1:16" ht="15" x14ac:dyDescent="0.2">
      <c r="A3" s="30" t="s">
        <v>2</v>
      </c>
      <c r="B3" s="30"/>
      <c r="C3" s="30"/>
      <c r="D3" s="31" t="s">
        <v>18</v>
      </c>
      <c r="E3" s="31"/>
      <c r="F3" s="12"/>
      <c r="G3" s="12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32" t="s">
        <v>3</v>
      </c>
      <c r="B5" s="32" t="s">
        <v>4</v>
      </c>
      <c r="C5" s="32" t="s">
        <v>5</v>
      </c>
      <c r="D5" s="32" t="s">
        <v>6</v>
      </c>
      <c r="E5" s="32" t="s">
        <v>1</v>
      </c>
      <c r="F5" s="25" t="s">
        <v>9</v>
      </c>
      <c r="G5" s="25" t="s">
        <v>10</v>
      </c>
      <c r="H5" s="34" t="s">
        <v>7</v>
      </c>
      <c r="I5" s="34"/>
      <c r="J5" s="34"/>
      <c r="K5" s="34"/>
      <c r="L5" s="25" t="s">
        <v>11</v>
      </c>
      <c r="M5" s="25" t="s">
        <v>12</v>
      </c>
      <c r="N5" s="25" t="s">
        <v>8</v>
      </c>
      <c r="O5" s="25" t="s">
        <v>13</v>
      </c>
      <c r="P5" s="33" t="s">
        <v>14</v>
      </c>
    </row>
    <row r="6" spans="1:16" ht="34.5" customHeight="1" x14ac:dyDescent="0.2">
      <c r="A6" s="32"/>
      <c r="B6" s="32"/>
      <c r="C6" s="32"/>
      <c r="D6" s="32"/>
      <c r="E6" s="32"/>
      <c r="F6" s="27"/>
      <c r="G6" s="27"/>
      <c r="H6" s="22" t="s">
        <v>25</v>
      </c>
      <c r="I6" s="23"/>
      <c r="J6" s="24"/>
      <c r="K6" s="25" t="s">
        <v>26</v>
      </c>
      <c r="L6" s="27"/>
      <c r="M6" s="27"/>
      <c r="N6" s="27"/>
      <c r="O6" s="27"/>
      <c r="P6" s="33"/>
    </row>
    <row r="7" spans="1:16" ht="39.75" customHeight="1" x14ac:dyDescent="0.2">
      <c r="A7" s="32"/>
      <c r="B7" s="32"/>
      <c r="C7" s="32"/>
      <c r="D7" s="32"/>
      <c r="E7" s="32"/>
      <c r="F7" s="26"/>
      <c r="G7" s="26"/>
      <c r="H7" s="15" t="s">
        <v>32</v>
      </c>
      <c r="I7" s="15" t="s">
        <v>33</v>
      </c>
      <c r="J7" s="15" t="s">
        <v>34</v>
      </c>
      <c r="K7" s="26"/>
      <c r="L7" s="26"/>
      <c r="M7" s="26"/>
      <c r="N7" s="26"/>
      <c r="O7" s="26"/>
      <c r="P7" s="33"/>
    </row>
    <row r="8" spans="1:16" ht="142.5" x14ac:dyDescent="0.2">
      <c r="A8" s="2">
        <v>1</v>
      </c>
      <c r="B8" s="2" t="s">
        <v>54</v>
      </c>
      <c r="C8" s="2" t="s">
        <v>55</v>
      </c>
      <c r="D8" s="3" t="s">
        <v>56</v>
      </c>
      <c r="E8" s="1">
        <v>9</v>
      </c>
      <c r="F8" s="1">
        <v>9</v>
      </c>
      <c r="G8" s="19" t="s">
        <v>69</v>
      </c>
      <c r="H8" s="8">
        <v>8</v>
      </c>
      <c r="I8" s="8">
        <v>7</v>
      </c>
      <c r="J8" s="8">
        <v>33</v>
      </c>
      <c r="K8" s="8">
        <v>10</v>
      </c>
      <c r="L8" s="8">
        <f>SUM(H8:K8)</f>
        <v>58</v>
      </c>
      <c r="M8" s="9">
        <v>76</v>
      </c>
      <c r="N8" s="10">
        <f>L8*100/M8</f>
        <v>76.315789473684205</v>
      </c>
      <c r="O8" s="11" t="s">
        <v>125</v>
      </c>
      <c r="P8" s="20" t="s">
        <v>39</v>
      </c>
    </row>
    <row r="9" spans="1:16" ht="142.5" x14ac:dyDescent="0.2">
      <c r="A9" s="2">
        <v>2</v>
      </c>
      <c r="B9" s="35" t="s">
        <v>111</v>
      </c>
      <c r="C9" s="35" t="s">
        <v>75</v>
      </c>
      <c r="D9" s="36" t="s">
        <v>112</v>
      </c>
      <c r="E9" s="19">
        <v>9</v>
      </c>
      <c r="F9" s="19">
        <v>9</v>
      </c>
      <c r="G9" s="19" t="s">
        <v>69</v>
      </c>
      <c r="H9" s="37">
        <v>7</v>
      </c>
      <c r="I9" s="37">
        <v>7</v>
      </c>
      <c r="J9" s="37">
        <v>16</v>
      </c>
      <c r="K9" s="37">
        <v>0</v>
      </c>
      <c r="L9" s="37">
        <f>SUM(H9:K9)</f>
        <v>30</v>
      </c>
      <c r="M9" s="38">
        <v>76</v>
      </c>
      <c r="N9" s="39">
        <f>L9*100/M9</f>
        <v>39.473684210526315</v>
      </c>
      <c r="O9" s="40"/>
      <c r="P9" s="20" t="s">
        <v>72</v>
      </c>
    </row>
    <row r="10" spans="1:16" ht="142.5" x14ac:dyDescent="0.2">
      <c r="A10" s="2">
        <v>3</v>
      </c>
      <c r="B10" s="35" t="s">
        <v>113</v>
      </c>
      <c r="C10" s="35" t="s">
        <v>114</v>
      </c>
      <c r="D10" s="36" t="s">
        <v>112</v>
      </c>
      <c r="E10" s="19">
        <v>9</v>
      </c>
      <c r="F10" s="19">
        <v>9</v>
      </c>
      <c r="G10" s="19" t="s">
        <v>69</v>
      </c>
      <c r="H10" s="37">
        <v>2</v>
      </c>
      <c r="I10" s="37">
        <v>8</v>
      </c>
      <c r="J10" s="37">
        <v>21</v>
      </c>
      <c r="K10" s="37">
        <v>0</v>
      </c>
      <c r="L10" s="37">
        <f t="shared" ref="L10:L11" si="0">SUM(H10:K10)</f>
        <v>31</v>
      </c>
      <c r="M10" s="38">
        <v>76</v>
      </c>
      <c r="N10" s="39">
        <f t="shared" ref="N10:N11" si="1">L10*100/M10</f>
        <v>40.789473684210527</v>
      </c>
      <c r="O10" s="40"/>
      <c r="P10" s="20" t="s">
        <v>72</v>
      </c>
    </row>
    <row r="11" spans="1:16" ht="142.5" x14ac:dyDescent="0.2">
      <c r="A11" s="2">
        <v>4</v>
      </c>
      <c r="B11" s="35" t="s">
        <v>115</v>
      </c>
      <c r="C11" s="35" t="s">
        <v>116</v>
      </c>
      <c r="D11" s="36" t="s">
        <v>56</v>
      </c>
      <c r="E11" s="19">
        <v>9</v>
      </c>
      <c r="F11" s="19">
        <v>9</v>
      </c>
      <c r="G11" s="19" t="s">
        <v>69</v>
      </c>
      <c r="H11" s="37">
        <v>0</v>
      </c>
      <c r="I11" s="37">
        <v>4</v>
      </c>
      <c r="J11" s="37">
        <v>38</v>
      </c>
      <c r="K11" s="37">
        <v>5</v>
      </c>
      <c r="L11" s="37">
        <f t="shared" si="0"/>
        <v>47</v>
      </c>
      <c r="M11" s="38">
        <v>76</v>
      </c>
      <c r="N11" s="39">
        <f t="shared" si="1"/>
        <v>61.842105263157897</v>
      </c>
      <c r="O11" s="40" t="s">
        <v>124</v>
      </c>
      <c r="P11" s="20" t="s">
        <v>72</v>
      </c>
    </row>
    <row r="12" spans="1:16" x14ac:dyDescent="0.2">
      <c r="L12" s="14"/>
    </row>
    <row r="13" spans="1:16" x14ac:dyDescent="0.2">
      <c r="L13" s="14"/>
    </row>
    <row r="14" spans="1:16" x14ac:dyDescent="0.2">
      <c r="B14" s="16" t="s">
        <v>16</v>
      </c>
      <c r="C14" s="17"/>
      <c r="D14" s="17"/>
    </row>
    <row r="15" spans="1:16" x14ac:dyDescent="0.2">
      <c r="B15" s="16"/>
      <c r="C15" s="16"/>
      <c r="D15" s="16"/>
    </row>
    <row r="16" spans="1:16" x14ac:dyDescent="0.2">
      <c r="B16" s="16" t="s">
        <v>17</v>
      </c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</sheetData>
  <sheetProtection formatCells="0" formatRows="0" insertRows="0" deleteRows="0" sort="0" autoFilter="0" pivotTables="0"/>
  <mergeCells count="20">
    <mergeCell ref="A5:A7"/>
    <mergeCell ref="B5:B7"/>
    <mergeCell ref="C5:C7"/>
    <mergeCell ref="D5:D7"/>
    <mergeCell ref="E5:E7"/>
    <mergeCell ref="A1:P1"/>
    <mergeCell ref="B2:D2"/>
    <mergeCell ref="F2:H2"/>
    <mergeCell ref="A3:C3"/>
    <mergeCell ref="D3:E3"/>
    <mergeCell ref="O5:O7"/>
    <mergeCell ref="P5:P7"/>
    <mergeCell ref="F5:F7"/>
    <mergeCell ref="G5:G7"/>
    <mergeCell ref="H5:K5"/>
    <mergeCell ref="L5:L7"/>
    <mergeCell ref="M5:M7"/>
    <mergeCell ref="N5:N7"/>
    <mergeCell ref="H6:J6"/>
    <mergeCell ref="K6:K7"/>
  </mergeCells>
  <pageMargins left="0.7" right="0.7" top="0.75" bottom="0.75" header="0.3" footer="0.3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ECBB-C90B-4570-A4DC-A02B0B278017}">
  <sheetPr>
    <pageSetUpPr fitToPage="1"/>
  </sheetPr>
  <dimension ref="A1:P20"/>
  <sheetViews>
    <sheetView workbookViewId="0">
      <selection sqref="A1:P20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0" width="14.28515625" style="13" customWidth="1"/>
    <col min="11" max="11" width="11.28515625" style="13" customWidth="1"/>
    <col min="12" max="12" width="11.7109375" style="13" customWidth="1"/>
    <col min="13" max="13" width="10.7109375" style="13" customWidth="1"/>
    <col min="14" max="14" width="9.140625" style="13"/>
    <col min="15" max="15" width="14.140625" style="13" customWidth="1"/>
    <col min="16" max="16" width="23.42578125" style="13" customWidth="1"/>
    <col min="17" max="16384" width="9.140625" style="13"/>
  </cols>
  <sheetData>
    <row r="1" spans="1:16" ht="39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7" customHeight="1" x14ac:dyDescent="0.2">
      <c r="A2" s="4" t="s">
        <v>0</v>
      </c>
      <c r="B2" s="29" t="s">
        <v>37</v>
      </c>
      <c r="C2" s="29"/>
      <c r="D2" s="29"/>
      <c r="E2" s="4" t="s">
        <v>19</v>
      </c>
      <c r="F2" s="29" t="s">
        <v>20</v>
      </c>
      <c r="G2" s="29"/>
      <c r="H2" s="29"/>
      <c r="I2" s="7"/>
      <c r="J2" s="7"/>
      <c r="K2" s="7"/>
      <c r="L2" s="5"/>
      <c r="M2" s="5"/>
      <c r="N2" s="5"/>
      <c r="O2" s="4" t="s">
        <v>1</v>
      </c>
      <c r="P2" s="6" t="s">
        <v>68</v>
      </c>
    </row>
    <row r="3" spans="1:16" ht="15" x14ac:dyDescent="0.2">
      <c r="A3" s="30" t="s">
        <v>2</v>
      </c>
      <c r="B3" s="30"/>
      <c r="C3" s="30"/>
      <c r="D3" s="31" t="s">
        <v>18</v>
      </c>
      <c r="E3" s="31"/>
      <c r="F3" s="12"/>
      <c r="G3" s="12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32" t="s">
        <v>3</v>
      </c>
      <c r="B5" s="32" t="s">
        <v>4</v>
      </c>
      <c r="C5" s="32" t="s">
        <v>5</v>
      </c>
      <c r="D5" s="32" t="s">
        <v>6</v>
      </c>
      <c r="E5" s="32" t="s">
        <v>1</v>
      </c>
      <c r="F5" s="25" t="s">
        <v>9</v>
      </c>
      <c r="G5" s="25" t="s">
        <v>10</v>
      </c>
      <c r="H5" s="34" t="s">
        <v>7</v>
      </c>
      <c r="I5" s="34"/>
      <c r="J5" s="34"/>
      <c r="K5" s="34"/>
      <c r="L5" s="25" t="s">
        <v>11</v>
      </c>
      <c r="M5" s="25" t="s">
        <v>12</v>
      </c>
      <c r="N5" s="25" t="s">
        <v>8</v>
      </c>
      <c r="O5" s="25" t="s">
        <v>13</v>
      </c>
      <c r="P5" s="33" t="s">
        <v>14</v>
      </c>
    </row>
    <row r="6" spans="1:16" ht="34.5" customHeight="1" x14ac:dyDescent="0.2">
      <c r="A6" s="32"/>
      <c r="B6" s="32"/>
      <c r="C6" s="32"/>
      <c r="D6" s="32"/>
      <c r="E6" s="32"/>
      <c r="F6" s="27"/>
      <c r="G6" s="27"/>
      <c r="H6" s="22" t="s">
        <v>25</v>
      </c>
      <c r="I6" s="23"/>
      <c r="J6" s="24"/>
      <c r="K6" s="25" t="s">
        <v>26</v>
      </c>
      <c r="L6" s="27"/>
      <c r="M6" s="27"/>
      <c r="N6" s="27"/>
      <c r="O6" s="27"/>
      <c r="P6" s="33"/>
    </row>
    <row r="7" spans="1:16" ht="39.75" customHeight="1" x14ac:dyDescent="0.2">
      <c r="A7" s="32"/>
      <c r="B7" s="32"/>
      <c r="C7" s="32"/>
      <c r="D7" s="32"/>
      <c r="E7" s="32"/>
      <c r="F7" s="26"/>
      <c r="G7" s="26"/>
      <c r="H7" s="15" t="s">
        <v>32</v>
      </c>
      <c r="I7" s="15" t="s">
        <v>33</v>
      </c>
      <c r="J7" s="15" t="s">
        <v>34</v>
      </c>
      <c r="K7" s="26"/>
      <c r="L7" s="26"/>
      <c r="M7" s="26"/>
      <c r="N7" s="26"/>
      <c r="O7" s="26"/>
      <c r="P7" s="33"/>
    </row>
    <row r="8" spans="1:16" ht="142.5" x14ac:dyDescent="0.2">
      <c r="A8" s="2">
        <v>1</v>
      </c>
      <c r="B8" s="2" t="s">
        <v>57</v>
      </c>
      <c r="C8" s="2" t="s">
        <v>58</v>
      </c>
      <c r="D8" s="3" t="s">
        <v>59</v>
      </c>
      <c r="E8" s="1">
        <v>10</v>
      </c>
      <c r="F8" s="1">
        <v>10</v>
      </c>
      <c r="G8" s="19" t="s">
        <v>69</v>
      </c>
      <c r="H8" s="8">
        <v>5</v>
      </c>
      <c r="I8" s="8">
        <v>6</v>
      </c>
      <c r="J8" s="8">
        <v>22</v>
      </c>
      <c r="K8" s="8">
        <v>2</v>
      </c>
      <c r="L8" s="8">
        <f>SUM(H8:K8)</f>
        <v>35</v>
      </c>
      <c r="M8" s="9">
        <v>76</v>
      </c>
      <c r="N8" s="10">
        <f>L8*100/M8</f>
        <v>46.05263157894737</v>
      </c>
      <c r="O8" s="11"/>
      <c r="P8" s="20" t="s">
        <v>39</v>
      </c>
    </row>
    <row r="9" spans="1:16" x14ac:dyDescent="0.2">
      <c r="L9" s="14"/>
    </row>
    <row r="10" spans="1:16" x14ac:dyDescent="0.2">
      <c r="L10" s="14"/>
    </row>
    <row r="11" spans="1:16" x14ac:dyDescent="0.2">
      <c r="B11" s="16" t="s">
        <v>16</v>
      </c>
      <c r="C11" s="17"/>
      <c r="D11" s="17"/>
    </row>
    <row r="12" spans="1:16" x14ac:dyDescent="0.2">
      <c r="B12" s="16"/>
      <c r="C12" s="16"/>
      <c r="D12" s="16"/>
    </row>
    <row r="13" spans="1:16" x14ac:dyDescent="0.2">
      <c r="B13" s="16" t="s">
        <v>17</v>
      </c>
      <c r="C13" s="17"/>
      <c r="D13" s="17"/>
    </row>
    <row r="14" spans="1:16" x14ac:dyDescent="0.2">
      <c r="B14" s="16"/>
      <c r="C14" s="17"/>
      <c r="D14" s="17"/>
    </row>
    <row r="15" spans="1:16" x14ac:dyDescent="0.2">
      <c r="B15" s="16"/>
      <c r="C15" s="17"/>
      <c r="D15" s="17"/>
    </row>
    <row r="16" spans="1:16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</sheetData>
  <sheetProtection formatCells="0" formatRows="0" insertRows="0" deleteRows="0" sort="0" autoFilter="0" pivotTables="0"/>
  <mergeCells count="20">
    <mergeCell ref="A5:A7"/>
    <mergeCell ref="B5:B7"/>
    <mergeCell ref="C5:C7"/>
    <mergeCell ref="D5:D7"/>
    <mergeCell ref="E5:E7"/>
    <mergeCell ref="A1:P1"/>
    <mergeCell ref="B2:D2"/>
    <mergeCell ref="F2:H2"/>
    <mergeCell ref="A3:C3"/>
    <mergeCell ref="D3:E3"/>
    <mergeCell ref="O5:O7"/>
    <mergeCell ref="P5:P7"/>
    <mergeCell ref="H6:J6"/>
    <mergeCell ref="K6:K7"/>
    <mergeCell ref="F5:F7"/>
    <mergeCell ref="G5:G7"/>
    <mergeCell ref="H5:K5"/>
    <mergeCell ref="L5:L7"/>
    <mergeCell ref="M5:M7"/>
    <mergeCell ref="N5:N7"/>
  </mergeCells>
  <pageMargins left="0.7" right="0.7" top="0.75" bottom="0.75" header="0.3" footer="0.3"/>
  <pageSetup paperSize="9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CD564-D5FA-4807-9BDB-92387CB15BAB}">
  <sheetPr>
    <pageSetUpPr fitToPage="1"/>
  </sheetPr>
  <dimension ref="A1:P22"/>
  <sheetViews>
    <sheetView tabSelected="1" topLeftCell="A11" workbookViewId="0">
      <selection sqref="A1:P22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0" width="14.28515625" style="13" customWidth="1"/>
    <col min="11" max="11" width="11.28515625" style="13" customWidth="1"/>
    <col min="12" max="12" width="11.7109375" style="13" customWidth="1"/>
    <col min="13" max="13" width="10.7109375" style="13" customWidth="1"/>
    <col min="14" max="14" width="9.140625" style="13"/>
    <col min="15" max="15" width="14.140625" style="13" customWidth="1"/>
    <col min="16" max="16" width="23.42578125" style="13" customWidth="1"/>
    <col min="17" max="16384" width="9.140625" style="13"/>
  </cols>
  <sheetData>
    <row r="1" spans="1:16" ht="39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7" customHeight="1" x14ac:dyDescent="0.2">
      <c r="A2" s="4" t="s">
        <v>0</v>
      </c>
      <c r="B2" s="29" t="s">
        <v>37</v>
      </c>
      <c r="C2" s="29"/>
      <c r="D2" s="29"/>
      <c r="E2" s="4" t="s">
        <v>19</v>
      </c>
      <c r="F2" s="29" t="s">
        <v>20</v>
      </c>
      <c r="G2" s="29"/>
      <c r="H2" s="29"/>
      <c r="I2" s="7"/>
      <c r="J2" s="7"/>
      <c r="K2" s="7"/>
      <c r="L2" s="5"/>
      <c r="M2" s="5"/>
      <c r="N2" s="5"/>
      <c r="O2" s="4" t="s">
        <v>1</v>
      </c>
      <c r="P2" s="6"/>
    </row>
    <row r="3" spans="1:16" ht="15" x14ac:dyDescent="0.2">
      <c r="A3" s="30" t="s">
        <v>2</v>
      </c>
      <c r="B3" s="30"/>
      <c r="C3" s="30"/>
      <c r="D3" s="31" t="s">
        <v>18</v>
      </c>
      <c r="E3" s="31"/>
      <c r="F3" s="12"/>
      <c r="G3" s="12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32" t="s">
        <v>3</v>
      </c>
      <c r="B5" s="32" t="s">
        <v>4</v>
      </c>
      <c r="C5" s="32" t="s">
        <v>5</v>
      </c>
      <c r="D5" s="32" t="s">
        <v>6</v>
      </c>
      <c r="E5" s="32" t="s">
        <v>1</v>
      </c>
      <c r="F5" s="25" t="s">
        <v>9</v>
      </c>
      <c r="G5" s="25" t="s">
        <v>10</v>
      </c>
      <c r="H5" s="34" t="s">
        <v>7</v>
      </c>
      <c r="I5" s="34"/>
      <c r="J5" s="34"/>
      <c r="K5" s="34"/>
      <c r="L5" s="25" t="s">
        <v>11</v>
      </c>
      <c r="M5" s="25" t="s">
        <v>12</v>
      </c>
      <c r="N5" s="25" t="s">
        <v>8</v>
      </c>
      <c r="O5" s="25" t="s">
        <v>13</v>
      </c>
      <c r="P5" s="33" t="s">
        <v>14</v>
      </c>
    </row>
    <row r="6" spans="1:16" ht="34.5" customHeight="1" x14ac:dyDescent="0.2">
      <c r="A6" s="32"/>
      <c r="B6" s="32"/>
      <c r="C6" s="32"/>
      <c r="D6" s="32"/>
      <c r="E6" s="32"/>
      <c r="F6" s="27"/>
      <c r="G6" s="27"/>
      <c r="H6" s="22" t="s">
        <v>25</v>
      </c>
      <c r="I6" s="23"/>
      <c r="J6" s="24"/>
      <c r="K6" s="25" t="s">
        <v>26</v>
      </c>
      <c r="L6" s="27"/>
      <c r="M6" s="27"/>
      <c r="N6" s="27"/>
      <c r="O6" s="27"/>
      <c r="P6" s="33"/>
    </row>
    <row r="7" spans="1:16" ht="39.75" customHeight="1" x14ac:dyDescent="0.2">
      <c r="A7" s="32"/>
      <c r="B7" s="32"/>
      <c r="C7" s="32"/>
      <c r="D7" s="32"/>
      <c r="E7" s="32"/>
      <c r="F7" s="26"/>
      <c r="G7" s="26"/>
      <c r="H7" s="15" t="s">
        <v>32</v>
      </c>
      <c r="I7" s="15" t="s">
        <v>33</v>
      </c>
      <c r="J7" s="15" t="s">
        <v>34</v>
      </c>
      <c r="K7" s="26"/>
      <c r="L7" s="26"/>
      <c r="M7" s="26"/>
      <c r="N7" s="26"/>
      <c r="O7" s="26"/>
      <c r="P7" s="33"/>
    </row>
    <row r="8" spans="1:16" ht="142.5" x14ac:dyDescent="0.2">
      <c r="A8" s="2">
        <v>1</v>
      </c>
      <c r="B8" s="35" t="s">
        <v>117</v>
      </c>
      <c r="C8" s="35" t="s">
        <v>118</v>
      </c>
      <c r="D8" s="36" t="s">
        <v>119</v>
      </c>
      <c r="E8" s="19">
        <v>11</v>
      </c>
      <c r="F8" s="41">
        <v>11</v>
      </c>
      <c r="G8" s="19" t="s">
        <v>69</v>
      </c>
      <c r="H8" s="37">
        <v>4</v>
      </c>
      <c r="I8" s="37"/>
      <c r="J8" s="37">
        <v>23</v>
      </c>
      <c r="K8" s="37">
        <v>0</v>
      </c>
      <c r="L8" s="37">
        <f>SUM(H8:K8)</f>
        <v>27</v>
      </c>
      <c r="M8" s="38">
        <v>76</v>
      </c>
      <c r="N8" s="39">
        <f>L8*100/M8</f>
        <v>35.526315789473685</v>
      </c>
      <c r="O8" s="40"/>
      <c r="P8" s="20" t="s">
        <v>72</v>
      </c>
    </row>
    <row r="9" spans="1:16" ht="142.5" x14ac:dyDescent="0.2">
      <c r="A9" s="2">
        <v>2</v>
      </c>
      <c r="B9" s="35" t="s">
        <v>120</v>
      </c>
      <c r="C9" s="35" t="s">
        <v>121</v>
      </c>
      <c r="D9" s="36" t="s">
        <v>88</v>
      </c>
      <c r="E9" s="19">
        <v>11</v>
      </c>
      <c r="F9" s="19">
        <v>11</v>
      </c>
      <c r="G9" s="19" t="s">
        <v>69</v>
      </c>
      <c r="H9" s="37">
        <v>5</v>
      </c>
      <c r="I9" s="37">
        <v>8</v>
      </c>
      <c r="J9" s="37">
        <v>30</v>
      </c>
      <c r="K9" s="37">
        <v>0</v>
      </c>
      <c r="L9" s="37">
        <f t="shared" ref="L9:L10" si="0">SUM(H9:K9)</f>
        <v>43</v>
      </c>
      <c r="M9" s="38">
        <v>76</v>
      </c>
      <c r="N9" s="39">
        <f t="shared" ref="N9:N10" si="1">L9*100/M9</f>
        <v>56.578947368421055</v>
      </c>
      <c r="O9" s="40" t="s">
        <v>62</v>
      </c>
      <c r="P9" s="20" t="s">
        <v>72</v>
      </c>
    </row>
    <row r="10" spans="1:16" ht="142.5" x14ac:dyDescent="0.2">
      <c r="A10" s="2">
        <v>3</v>
      </c>
      <c r="B10" s="35" t="s">
        <v>122</v>
      </c>
      <c r="C10" s="35" t="s">
        <v>123</v>
      </c>
      <c r="D10" s="36" t="s">
        <v>112</v>
      </c>
      <c r="E10" s="19">
        <v>11</v>
      </c>
      <c r="F10" s="19">
        <v>11</v>
      </c>
      <c r="G10" s="19" t="s">
        <v>69</v>
      </c>
      <c r="H10" s="37">
        <v>3</v>
      </c>
      <c r="I10" s="37">
        <v>9</v>
      </c>
      <c r="J10" s="37">
        <v>35</v>
      </c>
      <c r="K10" s="37">
        <v>12</v>
      </c>
      <c r="L10" s="37">
        <f t="shared" si="0"/>
        <v>59</v>
      </c>
      <c r="M10" s="38">
        <v>76</v>
      </c>
      <c r="N10" s="39">
        <f t="shared" si="1"/>
        <v>77.631578947368425</v>
      </c>
      <c r="O10" s="40" t="s">
        <v>76</v>
      </c>
      <c r="P10" s="20" t="s">
        <v>72</v>
      </c>
    </row>
    <row r="11" spans="1:16" x14ac:dyDescent="0.2">
      <c r="L11" s="14"/>
    </row>
    <row r="12" spans="1:16" x14ac:dyDescent="0.2">
      <c r="L12" s="14"/>
    </row>
    <row r="13" spans="1:16" x14ac:dyDescent="0.2">
      <c r="B13" s="16" t="s">
        <v>16</v>
      </c>
      <c r="C13" s="17"/>
      <c r="D13" s="17"/>
    </row>
    <row r="14" spans="1:16" x14ac:dyDescent="0.2">
      <c r="B14" s="16"/>
      <c r="C14" s="16"/>
      <c r="D14" s="16"/>
    </row>
    <row r="15" spans="1:16" x14ac:dyDescent="0.2">
      <c r="B15" s="16" t="s">
        <v>17</v>
      </c>
      <c r="C15" s="17"/>
      <c r="D15" s="17"/>
    </row>
    <row r="16" spans="1:16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</sheetData>
  <sheetProtection formatCells="0" formatRows="0" insertRows="0" deleteRows="0" sort="0" autoFilter="0" pivotTables="0"/>
  <mergeCells count="20">
    <mergeCell ref="A5:A7"/>
    <mergeCell ref="B5:B7"/>
    <mergeCell ref="C5:C7"/>
    <mergeCell ref="D5:D7"/>
    <mergeCell ref="E5:E7"/>
    <mergeCell ref="A1:P1"/>
    <mergeCell ref="B2:D2"/>
    <mergeCell ref="F2:H2"/>
    <mergeCell ref="A3:C3"/>
    <mergeCell ref="D3:E3"/>
    <mergeCell ref="O5:O7"/>
    <mergeCell ref="P5:P7"/>
    <mergeCell ref="H6:J6"/>
    <mergeCell ref="K6:K7"/>
    <mergeCell ref="F5:F7"/>
    <mergeCell ref="G5:G7"/>
    <mergeCell ref="H5:K5"/>
    <mergeCell ref="L5:L7"/>
    <mergeCell ref="M5:M7"/>
    <mergeCell ref="N5:N7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</vt:lpstr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2025-10-09T05:13:18Z</cp:lastPrinted>
  <dcterms:created xsi:type="dcterms:W3CDTF">2024-09-20T08:57:48Z</dcterms:created>
  <dcterms:modified xsi:type="dcterms:W3CDTF">2025-10-09T05:14:04Z</dcterms:modified>
</cp:coreProperties>
</file>